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s\data\上下水道課\◆下水担当者◆\決算統計・起債台帳\●経営比較分析表\R5\02_経営比較分析表（各団体分）\17_美浜町\"/>
    </mc:Choice>
  </mc:AlternateContent>
  <xr:revisionPtr revIDLastSave="0" documentId="13_ncr:1_{F2FBA531-B5B1-43F5-8E9A-43A9497EE852}" xr6:coauthVersionLast="36" xr6:coauthVersionMax="36" xr10:uidLastSave="{00000000-0000-0000-0000-000000000000}"/>
  <workbookProtection workbookAlgorithmName="SHA-512" workbookHashValue="6/da3tihHAgKGxOceY09H/KSJSBKT+YjyFHQytOHknb4pUmxsaODnbJPl0X0nQxm2prd7+ZebbrF85AyAa9MeQ==" workbookSaltValue="x4ZWn+A5AhoqPD0ngkybWg==" workbookSpinCount="100000" lockStructure="1"/>
  <bookViews>
    <workbookView xWindow="0" yWindow="0" windowWidth="23040" windowHeight="921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AD10" i="4"/>
  <c r="W10" i="4"/>
  <c r="B10" i="4"/>
  <c r="BB8" i="4"/>
  <c r="AD8" i="4"/>
  <c r="P8" i="4"/>
  <c r="I8" i="4"/>
  <c r="B8" i="4"/>
</calcChain>
</file>

<file path=xl/sharedStrings.xml><?xml version="1.0" encoding="utf-8"?>
<sst xmlns="http://schemas.openxmlformats.org/spreadsheetml/2006/main" count="297" uniqueCount="115">
  <si>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</si>
  <si>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</si>
  <si>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</si>
  <si>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</si>
  <si>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</si>
  <si>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</si>
  <si>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</si>
  <si>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</si>
  <si>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</si>
  <si>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</si>
  <si>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</si>
  <si>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</si>
  <si>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</si>
  <si>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</si>
  <si>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</si>
  <si>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</si>
  <si>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</si>
  <si>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</si>
  <si>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</si>
  <si>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</si>
  <si>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</si>
  <si>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</si>
  <si>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</si>
  <si>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</si>
  <si>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</si>
  <si>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</si>
  <si>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</si>
  <si>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</si>
  <si>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</si>
  <si>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</si>
  <si>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</si>
  <si>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</si>
  <si>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</si>
  <si>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</si>
  <si>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</si>
  <si>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</si>
  <si>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</si>
  <si>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</si>
  <si>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</si>
  <si>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</si>
  <si>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</si>
  <si>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</si>
  <si>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</si>
  <si>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</si>
  <si>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</si>
  <si>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</si>
  <si>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</si>
  <si>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</si>
  <si>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</si>
  <si>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</si>
  <si>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</si>
  <si>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</si>
  <si>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</si>
  <si>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</si>
  <si>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</si>
  <si>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</si>
  <si>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</si>
  <si>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</si>
  <si>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</si>
  <si>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</si>
  <si>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</si>
  <si>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</si>
  <si>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</si>
  <si>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</si>
  <si>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</si>
  <si>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</si>
  <si>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</si>
  <si>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</si>
  <si>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</si>
  <si>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</si>
  <si>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</si>
  <si>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</si>
  <si>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</si>
  <si>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</si>
  <si>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</si>
  <si>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</si>
  <si>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</si>
  <si>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</si>
  <si>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</si>
  <si>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</si>
  <si>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</si>
  <si>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</si>
  <si>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</si>
  <si>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</si>
  <si>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</si>
  <si>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</si>
  <si>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</si>
  <si>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</si>
  <si>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</si>
  <si>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</si>
  <si>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</si>
  <si>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</si>
  <si>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</si>
  <si>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</si>
  <si>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</si>
  <si>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</si>
  <si>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美浜町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</si>
  <si>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</si>
  <si>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</si>
  <si>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</si>
  <si>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</si>
  <si>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</si>
  <si>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</si>
  <si>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</si>
  <si>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</si>
  <si>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</si>
  <si>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</si>
  <si>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</si>
  <si>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</si>
  <si>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</si>
  <si>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</si>
  <si>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</si>
  <si>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松原浄化センターは平成１７年度に供用開始以来、約１５年が経過し、施設内及び各マンホールポンプ設備の故障等が発生する場合もあるが、日頃の施設管理の中で保守管理に重点を置き、また、各設備類の耐用年数等を考慮し、オーバーホールや更新をし対応する。</t>
    <rPh sb="0" eb="2">
      <t>マツバラ</t>
    </rPh>
    <rPh sb="2" eb="4">
      <t>ジョウカ</t>
    </rPh>
    <rPh sb="9" eb="11">
      <t>ヘイセイ</t>
    </rPh>
    <rPh sb="13" eb="15">
      <t>ネンド</t>
    </rPh>
    <rPh sb="16" eb="18">
      <t>キョウヨウ</t>
    </rPh>
    <rPh sb="18" eb="20">
      <t>カイシ</t>
    </rPh>
    <rPh sb="20" eb="22">
      <t>イライ</t>
    </rPh>
    <rPh sb="23" eb="24">
      <t>ヤク</t>
    </rPh>
    <rPh sb="26" eb="27">
      <t>ネン</t>
    </rPh>
    <rPh sb="28" eb="30">
      <t>ケイカ</t>
    </rPh>
    <rPh sb="32" eb="34">
      <t>シセツ</t>
    </rPh>
    <rPh sb="34" eb="35">
      <t>ナイ</t>
    </rPh>
    <rPh sb="35" eb="36">
      <t>オヨ</t>
    </rPh>
    <rPh sb="37" eb="38">
      <t>カク</t>
    </rPh>
    <rPh sb="46" eb="48">
      <t>セツビ</t>
    </rPh>
    <rPh sb="49" eb="51">
      <t>コショウ</t>
    </rPh>
    <rPh sb="51" eb="52">
      <t>トウ</t>
    </rPh>
    <rPh sb="53" eb="55">
      <t>ハッセイ</t>
    </rPh>
    <rPh sb="57" eb="59">
      <t>バアイ</t>
    </rPh>
    <rPh sb="64" eb="66">
      <t>ヒゴロ</t>
    </rPh>
    <rPh sb="67" eb="69">
      <t>シセツ</t>
    </rPh>
    <rPh sb="69" eb="71">
      <t>カンリ</t>
    </rPh>
    <rPh sb="72" eb="73">
      <t>ナカ</t>
    </rPh>
    <rPh sb="74" eb="76">
      <t>ホシュ</t>
    </rPh>
    <rPh sb="76" eb="78">
      <t>カンリ</t>
    </rPh>
    <rPh sb="79" eb="81">
      <t>ジュウテン</t>
    </rPh>
    <rPh sb="82" eb="83">
      <t>オ</t>
    </rPh>
    <rPh sb="88" eb="89">
      <t>カク</t>
    </rPh>
    <rPh sb="89" eb="91">
      <t>セツビ</t>
    </rPh>
    <rPh sb="91" eb="92">
      <t>ルイ</t>
    </rPh>
    <rPh sb="93" eb="95">
      <t>タイヨウ</t>
    </rPh>
    <rPh sb="95" eb="97">
      <t>ネンスウ</t>
    </rPh>
    <rPh sb="97" eb="98">
      <t>トウ</t>
    </rPh>
    <rPh sb="99" eb="101">
      <t>コウリョ</t>
    </rPh>
    <rPh sb="111" eb="113">
      <t>コウシン</t>
    </rPh>
    <rPh sb="115" eb="117">
      <t>タイオウ</t>
    </rPh>
    <phoneticPr fontId="16"/>
  </si>
  <si>
    <t>１）平成２８年度に管渠の整備が完了し、施設等の維持管理が主流となっている。
２）今後は業務の効率化に努め、より汚水処理原価を抑えるとともに経営努力し、経費率をさらに改善していきたい。
３）これらの取り組みを通じて経営基盤を強化し、将来必要となってくる管渠の更新に備えたい。</t>
    <rPh sb="2" eb="4">
      <t>ヘイセイ</t>
    </rPh>
    <rPh sb="6" eb="8">
      <t>ネンド</t>
    </rPh>
    <rPh sb="9" eb="10">
      <t>カン</t>
    </rPh>
    <rPh sb="10" eb="11">
      <t>キョ</t>
    </rPh>
    <rPh sb="12" eb="14">
      <t>セイビ</t>
    </rPh>
    <rPh sb="15" eb="17">
      <t>カンリョウ</t>
    </rPh>
    <rPh sb="19" eb="21">
      <t>シセツ</t>
    </rPh>
    <rPh sb="21" eb="22">
      <t>トウ</t>
    </rPh>
    <rPh sb="23" eb="25">
      <t>イジ</t>
    </rPh>
    <rPh sb="25" eb="27">
      <t>カンリ</t>
    </rPh>
    <rPh sb="28" eb="30">
      <t>シュリュウ</t>
    </rPh>
    <rPh sb="40" eb="42">
      <t>コンゴ</t>
    </rPh>
    <rPh sb="43" eb="45">
      <t>ギョウム</t>
    </rPh>
    <rPh sb="46" eb="49">
      <t>コウリツカ</t>
    </rPh>
    <rPh sb="50" eb="51">
      <t>ツト</t>
    </rPh>
    <rPh sb="55" eb="57">
      <t>オスイ</t>
    </rPh>
    <rPh sb="57" eb="59">
      <t>ショリ</t>
    </rPh>
    <rPh sb="59" eb="61">
      <t>ゲンカ</t>
    </rPh>
    <rPh sb="62" eb="63">
      <t>オサ</t>
    </rPh>
    <rPh sb="69" eb="71">
      <t>ケイエイ</t>
    </rPh>
    <rPh sb="71" eb="73">
      <t>ドリョク</t>
    </rPh>
    <rPh sb="75" eb="77">
      <t>ケイヒ</t>
    </rPh>
    <rPh sb="77" eb="78">
      <t>リツ</t>
    </rPh>
    <rPh sb="82" eb="84">
      <t>カイゼン</t>
    </rPh>
    <rPh sb="98" eb="99">
      <t>ト</t>
    </rPh>
    <rPh sb="100" eb="101">
      <t>ク</t>
    </rPh>
    <rPh sb="103" eb="104">
      <t>ツウ</t>
    </rPh>
    <rPh sb="106" eb="108">
      <t>ケイエイ</t>
    </rPh>
    <rPh sb="108" eb="110">
      <t>キバン</t>
    </rPh>
    <rPh sb="111" eb="113">
      <t>キョウカ</t>
    </rPh>
    <rPh sb="115" eb="117">
      <t>ショウライ</t>
    </rPh>
    <rPh sb="117" eb="119">
      <t>ヒツヨウ</t>
    </rPh>
    <rPh sb="125" eb="126">
      <t>カン</t>
    </rPh>
    <rPh sb="126" eb="127">
      <t>キョ</t>
    </rPh>
    <rPh sb="128" eb="130">
      <t>コウシン</t>
    </rPh>
    <rPh sb="131" eb="132">
      <t>ソナ</t>
    </rPh>
    <phoneticPr fontId="16"/>
  </si>
  <si>
    <t>本町の公共下水道事業は、平成２８年度をもって管渠の整備が完了した。
①経常収支比率、⑤経費回収率とも１００％である。
②累積欠損金比率は、当年度純損失はないが、令和４年度からの法適化により前年度未処理欠損金があり、数値が計上されている。
③流動比率は事業完了が平成２８年度であり、多額の企業債償還が残っているためである。
⑥汚水処理原価は、平均を下回り安価であるが、計画的な機械設備の更新や修繕等を行い、より一層経営努力していく。
⑦施設利用率は昨年に比べて増加し⑧水洗化率は、管渠の整備が完了して５年以上経過しているため、前年度と比較してほぼ横ばいとなっている。
総じて改善しなければならない部分は経営努力にてカバーしていきたい。</t>
    <rPh sb="0" eb="2">
      <t>ホンチョウ</t>
    </rPh>
    <rPh sb="3" eb="5">
      <t>コウキョウ</t>
    </rPh>
    <rPh sb="5" eb="8">
      <t>ゲスイドウ</t>
    </rPh>
    <rPh sb="8" eb="10">
      <t>ジギョウ</t>
    </rPh>
    <rPh sb="12" eb="14">
      <t>ヘイセイ</t>
    </rPh>
    <rPh sb="16" eb="18">
      <t>ネンド</t>
    </rPh>
    <rPh sb="22" eb="23">
      <t>カン</t>
    </rPh>
    <rPh sb="23" eb="24">
      <t>キョ</t>
    </rPh>
    <rPh sb="25" eb="27">
      <t>セイビ</t>
    </rPh>
    <rPh sb="28" eb="30">
      <t>カンリョウ</t>
    </rPh>
    <rPh sb="35" eb="37">
      <t>ケイジョウ</t>
    </rPh>
    <rPh sb="37" eb="39">
      <t>シュウシ</t>
    </rPh>
    <rPh sb="39" eb="41">
      <t>ヒリツ</t>
    </rPh>
    <rPh sb="43" eb="45">
      <t>ケイヒ</t>
    </rPh>
    <rPh sb="45" eb="47">
      <t>カイシュウ</t>
    </rPh>
    <rPh sb="47" eb="48">
      <t>リツ</t>
    </rPh>
    <rPh sb="60" eb="62">
      <t>ルイセキ</t>
    </rPh>
    <rPh sb="62" eb="65">
      <t>ケッソンキン</t>
    </rPh>
    <rPh sb="65" eb="67">
      <t>ヒリツ</t>
    </rPh>
    <rPh sb="69" eb="72">
      <t>トウネンド</t>
    </rPh>
    <rPh sb="80" eb="82">
      <t>レイワ</t>
    </rPh>
    <rPh sb="83" eb="85">
      <t>ネンド</t>
    </rPh>
    <rPh sb="88" eb="90">
      <t>ホウテキ</t>
    </rPh>
    <rPh sb="90" eb="91">
      <t>カ</t>
    </rPh>
    <rPh sb="94" eb="97">
      <t>ゼンネンド</t>
    </rPh>
    <rPh sb="97" eb="100">
      <t>ミショリ</t>
    </rPh>
    <rPh sb="100" eb="103">
      <t>ケッソンキン</t>
    </rPh>
    <rPh sb="107" eb="109">
      <t>スウチ</t>
    </rPh>
    <rPh sb="110" eb="112">
      <t>ケイジョウ</t>
    </rPh>
    <rPh sb="120" eb="122">
      <t>リュウドウ</t>
    </rPh>
    <rPh sb="122" eb="124">
      <t>ヒリツ</t>
    </rPh>
    <rPh sb="125" eb="127">
      <t>ジギョウ</t>
    </rPh>
    <rPh sb="127" eb="129">
      <t>カンリョウ</t>
    </rPh>
    <rPh sb="130" eb="132">
      <t>ヘイセイ</t>
    </rPh>
    <rPh sb="134" eb="136">
      <t>ネンド</t>
    </rPh>
    <rPh sb="140" eb="142">
      <t>タガク</t>
    </rPh>
    <rPh sb="143" eb="146">
      <t>キギョウサイ</t>
    </rPh>
    <rPh sb="146" eb="148">
      <t>ショウカン</t>
    </rPh>
    <rPh sb="149" eb="150">
      <t>ノコ</t>
    </rPh>
    <rPh sb="162" eb="164">
      <t>オスイ</t>
    </rPh>
    <rPh sb="164" eb="166">
      <t>ショリ</t>
    </rPh>
    <rPh sb="166" eb="168">
      <t>ゲンカ</t>
    </rPh>
    <rPh sb="170" eb="172">
      <t>ヘイキン</t>
    </rPh>
    <rPh sb="173" eb="175">
      <t>シタマワ</t>
    </rPh>
    <rPh sb="176" eb="178">
      <t>アンカ</t>
    </rPh>
    <rPh sb="183" eb="186">
      <t>ケイカクテキ</t>
    </rPh>
    <rPh sb="187" eb="189">
      <t>キカイ</t>
    </rPh>
    <rPh sb="189" eb="191">
      <t>セツビ</t>
    </rPh>
    <rPh sb="192" eb="194">
      <t>コウシン</t>
    </rPh>
    <rPh sb="195" eb="197">
      <t>シュウゼン</t>
    </rPh>
    <rPh sb="197" eb="198">
      <t>トウ</t>
    </rPh>
    <rPh sb="199" eb="200">
      <t>オコナ</t>
    </rPh>
    <rPh sb="204" eb="206">
      <t>イッソウ</t>
    </rPh>
    <rPh sb="206" eb="208">
      <t>ケイエイ</t>
    </rPh>
    <rPh sb="208" eb="210">
      <t>ドリョク</t>
    </rPh>
    <rPh sb="217" eb="219">
      <t>シセツ</t>
    </rPh>
    <rPh sb="219" eb="221">
      <t>リヨウ</t>
    </rPh>
    <rPh sb="221" eb="222">
      <t>リツ</t>
    </rPh>
    <rPh sb="223" eb="225">
      <t>サクネン</t>
    </rPh>
    <rPh sb="226" eb="227">
      <t>クラ</t>
    </rPh>
    <rPh sb="229" eb="231">
      <t>ゾウカ</t>
    </rPh>
    <rPh sb="233" eb="236">
      <t>スイセンカ</t>
    </rPh>
    <rPh sb="236" eb="237">
      <t>リツ</t>
    </rPh>
    <rPh sb="239" eb="240">
      <t>カン</t>
    </rPh>
    <rPh sb="240" eb="241">
      <t>キョ</t>
    </rPh>
    <rPh sb="242" eb="244">
      <t>セイビ</t>
    </rPh>
    <rPh sb="245" eb="247">
      <t>カンリョウ</t>
    </rPh>
    <rPh sb="262" eb="265">
      <t>ゼンネンド</t>
    </rPh>
    <rPh sb="266" eb="268">
      <t>ヒカク</t>
    </rPh>
    <rPh sb="272" eb="273">
      <t>ヨコ</t>
    </rPh>
    <rPh sb="283" eb="284">
      <t>ソウ</t>
    </rPh>
    <rPh sb="286" eb="288">
      <t>カイゼン</t>
    </rPh>
    <rPh sb="297" eb="299">
      <t>ブブン</t>
    </rPh>
    <rPh sb="300" eb="302">
      <t>ケイエイ</t>
    </rPh>
    <rPh sb="302" eb="304">
      <t>ドリョク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</si>
</sst>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4-4279-9E82-224BF8C6A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4-4279-9E82-224BF8C6A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48.67</c:v>
                </c:pt>
                <c:pt idx="4">
                  <c:v>82.89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5-4AAE-BD9A-0C147440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5-4AAE-BD9A-0C147440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83.96</c:v>
                </c:pt>
                <c:pt idx="4">
                  <c:v>83.97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7-4C07-848F-A9B37F886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7-4C07-848F-A9B37F886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104.13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1-4A95-ADF5-BC493682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106.08</c:v>
                </c:pt>
                <c:pt idx="4">
                  <c:v>106.87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1-4A95-ADF5-BC493682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3.11</c:v>
                </c:pt>
                <c:pt idx="4">
                  <c:v>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9-4305-927E-12A9F83C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16.11</c:v>
                </c:pt>
                <c:pt idx="4">
                  <c:v>17.05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9-4305-927E-12A9F83C9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F-4C1D-B1CF-5B26E12FF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F-4C1D-B1CF-5B26E12FF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745.9</c:v>
                </c:pt>
                <c:pt idx="4">
                  <c:v>758.03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D-4117-9DF1-594AA61C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29.34</c:v>
                </c:pt>
                <c:pt idx="4">
                  <c:v>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6D-4117-9DF1-594AA61C5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9.8000000000000007</c:v>
                </c:pt>
                <c:pt idx="4">
                  <c:v>35.020000000000003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D-4B89-A569-D52E2F34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50.59</c:v>
                </c:pt>
                <c:pt idx="4">
                  <c:v>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D-4B89-A569-D52E2F34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6-4A2B-A980-6B99BF5D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6-4A2B-A980-6B99BF5D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100.91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A-4D56-9D05-B5A48402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A-4D56-9D05-B5A48402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150.57</c:v>
                </c:pt>
                <c:pt idx="4">
                  <c:v>154.30000000000001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1-41A3-BE92-8B9F14AEA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1-41A3-BE92-8B9F14AEA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P1" zoomScale="90" zoomScaleNormal="9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和歌山県　美浜町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Cc2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6452</v>
      </c>
      <c r="AM8" s="41"/>
      <c r="AN8" s="41"/>
      <c r="AO8" s="41"/>
      <c r="AP8" s="41"/>
      <c r="AQ8" s="41"/>
      <c r="AR8" s="41"/>
      <c r="AS8" s="41"/>
      <c r="AT8" s="34">
        <f>データ!T6</f>
        <v>12.77</v>
      </c>
      <c r="AU8" s="34"/>
      <c r="AV8" s="34"/>
      <c r="AW8" s="34"/>
      <c r="AX8" s="34"/>
      <c r="AY8" s="34"/>
      <c r="AZ8" s="34"/>
      <c r="BA8" s="34"/>
      <c r="BB8" s="34">
        <f>データ!U6</f>
        <v>505.25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41.79</v>
      </c>
      <c r="J10" s="34"/>
      <c r="K10" s="34"/>
      <c r="L10" s="34"/>
      <c r="M10" s="34"/>
      <c r="N10" s="34"/>
      <c r="O10" s="34"/>
      <c r="P10" s="34">
        <f>データ!P6</f>
        <v>43.81</v>
      </c>
      <c r="Q10" s="34"/>
      <c r="R10" s="34"/>
      <c r="S10" s="34"/>
      <c r="T10" s="34"/>
      <c r="U10" s="34"/>
      <c r="V10" s="34"/>
      <c r="W10" s="34">
        <f>データ!Q6</f>
        <v>62.87</v>
      </c>
      <c r="X10" s="34"/>
      <c r="Y10" s="34"/>
      <c r="Z10" s="34"/>
      <c r="AA10" s="34"/>
      <c r="AB10" s="34"/>
      <c r="AC10" s="34"/>
      <c r="AD10" s="41">
        <f>データ!R6</f>
        <v>2863</v>
      </c>
      <c r="AE10" s="41"/>
      <c r="AF10" s="41"/>
      <c r="AG10" s="41"/>
      <c r="AH10" s="41"/>
      <c r="AI10" s="41"/>
      <c r="AJ10" s="41"/>
      <c r="AK10" s="2"/>
      <c r="AL10" s="41">
        <f>データ!V6</f>
        <v>2794</v>
      </c>
      <c r="AM10" s="41"/>
      <c r="AN10" s="41"/>
      <c r="AO10" s="41"/>
      <c r="AP10" s="41"/>
      <c r="AQ10" s="41"/>
      <c r="AR10" s="41"/>
      <c r="AS10" s="41"/>
      <c r="AT10" s="34">
        <f>データ!W6</f>
        <v>0.99</v>
      </c>
      <c r="AU10" s="34"/>
      <c r="AV10" s="34"/>
      <c r="AW10" s="34"/>
      <c r="AX10" s="34"/>
      <c r="AY10" s="34"/>
      <c r="AZ10" s="34"/>
      <c r="BA10" s="34"/>
      <c r="BB10" s="34">
        <f>データ!X6</f>
        <v>2822.22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112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CKi1cs9kb0U1MC3rIkw/tonw5T65wiybeEvaQyuFQZ77EAiWEJfuQgxr9TXT7qTHx7WpncflEpqK3G1zsr9wAQ==" saltValue="bzAZCx+waezBaYMU6RZuv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303810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和歌山県　美浜町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>
        <f t="shared" si="3"/>
        <v>41.79</v>
      </c>
      <c r="P6" s="20">
        <f t="shared" si="3"/>
        <v>43.81</v>
      </c>
      <c r="Q6" s="20">
        <f t="shared" si="3"/>
        <v>62.87</v>
      </c>
      <c r="R6" s="20">
        <f t="shared" si="3"/>
        <v>2863</v>
      </c>
      <c r="S6" s="20">
        <f t="shared" si="3"/>
        <v>6452</v>
      </c>
      <c r="T6" s="20">
        <f t="shared" si="3"/>
        <v>12.77</v>
      </c>
      <c r="U6" s="20">
        <f t="shared" si="3"/>
        <v>505.25</v>
      </c>
      <c r="V6" s="20">
        <f t="shared" si="3"/>
        <v>2794</v>
      </c>
      <c r="W6" s="20">
        <f t="shared" si="3"/>
        <v>0.99</v>
      </c>
      <c r="X6" s="20">
        <f t="shared" si="3"/>
        <v>2822.22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104.13</v>
      </c>
      <c r="AC6" s="21">
        <f t="shared" si="4"/>
        <v>100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106.08</v>
      </c>
      <c r="AH6" s="21">
        <f t="shared" si="4"/>
        <v>106.87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745.9</v>
      </c>
      <c r="AN6" s="21">
        <f t="shared" si="5"/>
        <v>758.03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29.34</v>
      </c>
      <c r="AS6" s="21">
        <f t="shared" si="5"/>
        <v>21.73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9.8000000000000007</v>
      </c>
      <c r="AY6" s="21">
        <f t="shared" si="6"/>
        <v>35.020000000000003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50.59</v>
      </c>
      <c r="BD6" s="21">
        <f t="shared" si="6"/>
        <v>62.37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100.91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150.57</v>
      </c>
      <c r="CF6" s="21">
        <f t="shared" si="9"/>
        <v>154.30000000000001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48.67</v>
      </c>
      <c r="CQ6" s="21">
        <f t="shared" si="10"/>
        <v>82.89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83.96</v>
      </c>
      <c r="DB6" s="21">
        <f t="shared" si="11"/>
        <v>83.97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3.11</v>
      </c>
      <c r="DM6" s="21">
        <f t="shared" si="12"/>
        <v>6.12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16.11</v>
      </c>
      <c r="DR6" s="21">
        <f t="shared" si="12"/>
        <v>17.05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0.17</v>
      </c>
      <c r="EC6" s="21">
        <f t="shared" si="13"/>
        <v>0.22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303810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41.79</v>
      </c>
      <c r="P7" s="24">
        <v>43.81</v>
      </c>
      <c r="Q7" s="24">
        <v>62.87</v>
      </c>
      <c r="R7" s="24">
        <v>2863</v>
      </c>
      <c r="S7" s="24">
        <v>6452</v>
      </c>
      <c r="T7" s="24">
        <v>12.77</v>
      </c>
      <c r="U7" s="24">
        <v>505.25</v>
      </c>
      <c r="V7" s="24">
        <v>2794</v>
      </c>
      <c r="W7" s="24">
        <v>0.99</v>
      </c>
      <c r="X7" s="24">
        <v>2822.22</v>
      </c>
      <c r="Y7" s="24" t="s">
        <v>102</v>
      </c>
      <c r="Z7" s="24" t="s">
        <v>102</v>
      </c>
      <c r="AA7" s="24" t="s">
        <v>102</v>
      </c>
      <c r="AB7" s="24">
        <v>104.13</v>
      </c>
      <c r="AC7" s="24">
        <v>100</v>
      </c>
      <c r="AD7" s="24" t="s">
        <v>102</v>
      </c>
      <c r="AE7" s="24" t="s">
        <v>102</v>
      </c>
      <c r="AF7" s="24" t="s">
        <v>102</v>
      </c>
      <c r="AG7" s="24">
        <v>106.08</v>
      </c>
      <c r="AH7" s="24">
        <v>106.87</v>
      </c>
      <c r="AI7" s="24">
        <v>105.91</v>
      </c>
      <c r="AJ7" s="24" t="s">
        <v>102</v>
      </c>
      <c r="AK7" s="24" t="s">
        <v>102</v>
      </c>
      <c r="AL7" s="24" t="s">
        <v>102</v>
      </c>
      <c r="AM7" s="24">
        <v>745.9</v>
      </c>
      <c r="AN7" s="24">
        <v>758.03</v>
      </c>
      <c r="AO7" s="24" t="s">
        <v>102</v>
      </c>
      <c r="AP7" s="24" t="s">
        <v>102</v>
      </c>
      <c r="AQ7" s="24" t="s">
        <v>102</v>
      </c>
      <c r="AR7" s="24">
        <v>29.34</v>
      </c>
      <c r="AS7" s="24">
        <v>21.73</v>
      </c>
      <c r="AT7" s="24">
        <v>3.03</v>
      </c>
      <c r="AU7" s="24" t="s">
        <v>102</v>
      </c>
      <c r="AV7" s="24" t="s">
        <v>102</v>
      </c>
      <c r="AW7" s="24" t="s">
        <v>102</v>
      </c>
      <c r="AX7" s="24">
        <v>9.8000000000000007</v>
      </c>
      <c r="AY7" s="24">
        <v>35.020000000000003</v>
      </c>
      <c r="AZ7" s="24" t="s">
        <v>102</v>
      </c>
      <c r="BA7" s="24" t="s">
        <v>102</v>
      </c>
      <c r="BB7" s="24" t="s">
        <v>102</v>
      </c>
      <c r="BC7" s="24">
        <v>50.59</v>
      </c>
      <c r="BD7" s="24">
        <v>62.37</v>
      </c>
      <c r="BE7" s="24">
        <v>78.430000000000007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987.36</v>
      </c>
      <c r="BO7" s="24">
        <v>1042.77</v>
      </c>
      <c r="BP7" s="24">
        <v>630.82000000000005</v>
      </c>
      <c r="BQ7" s="24" t="s">
        <v>102</v>
      </c>
      <c r="BR7" s="24" t="s">
        <v>102</v>
      </c>
      <c r="BS7" s="24" t="s">
        <v>102</v>
      </c>
      <c r="BT7" s="24">
        <v>100.91</v>
      </c>
      <c r="BU7" s="24">
        <v>100</v>
      </c>
      <c r="BV7" s="24" t="s">
        <v>102</v>
      </c>
      <c r="BW7" s="24" t="s">
        <v>102</v>
      </c>
      <c r="BX7" s="24" t="s">
        <v>102</v>
      </c>
      <c r="BY7" s="24">
        <v>83.55</v>
      </c>
      <c r="BZ7" s="24">
        <v>84.48</v>
      </c>
      <c r="CA7" s="24">
        <v>97.81</v>
      </c>
      <c r="CB7" s="24" t="s">
        <v>102</v>
      </c>
      <c r="CC7" s="24" t="s">
        <v>102</v>
      </c>
      <c r="CD7" s="24" t="s">
        <v>102</v>
      </c>
      <c r="CE7" s="24">
        <v>150.57</v>
      </c>
      <c r="CF7" s="24">
        <v>154.30000000000001</v>
      </c>
      <c r="CG7" s="24" t="s">
        <v>102</v>
      </c>
      <c r="CH7" s="24" t="s">
        <v>102</v>
      </c>
      <c r="CI7" s="24" t="s">
        <v>102</v>
      </c>
      <c r="CJ7" s="24">
        <v>185.98</v>
      </c>
      <c r="CK7" s="24">
        <v>187.11</v>
      </c>
      <c r="CL7" s="24">
        <v>138.75</v>
      </c>
      <c r="CM7" s="24" t="s">
        <v>102</v>
      </c>
      <c r="CN7" s="24" t="s">
        <v>102</v>
      </c>
      <c r="CO7" s="24" t="s">
        <v>102</v>
      </c>
      <c r="CP7" s="24">
        <v>48.67</v>
      </c>
      <c r="CQ7" s="24">
        <v>82.89</v>
      </c>
      <c r="CR7" s="24" t="s">
        <v>102</v>
      </c>
      <c r="CS7" s="24" t="s">
        <v>102</v>
      </c>
      <c r="CT7" s="24" t="s">
        <v>102</v>
      </c>
      <c r="CU7" s="24">
        <v>48.95</v>
      </c>
      <c r="CV7" s="24">
        <v>49.28</v>
      </c>
      <c r="CW7" s="24">
        <v>58.94</v>
      </c>
      <c r="CX7" s="24" t="s">
        <v>102</v>
      </c>
      <c r="CY7" s="24" t="s">
        <v>102</v>
      </c>
      <c r="CZ7" s="24" t="s">
        <v>102</v>
      </c>
      <c r="DA7" s="24">
        <v>83.96</v>
      </c>
      <c r="DB7" s="24">
        <v>83.97</v>
      </c>
      <c r="DC7" s="24" t="s">
        <v>102</v>
      </c>
      <c r="DD7" s="24" t="s">
        <v>102</v>
      </c>
      <c r="DE7" s="24" t="s">
        <v>102</v>
      </c>
      <c r="DF7" s="24">
        <v>81.14</v>
      </c>
      <c r="DG7" s="24">
        <v>79.7</v>
      </c>
      <c r="DH7" s="24">
        <v>95.91</v>
      </c>
      <c r="DI7" s="24" t="s">
        <v>102</v>
      </c>
      <c r="DJ7" s="24" t="s">
        <v>102</v>
      </c>
      <c r="DK7" s="24" t="s">
        <v>102</v>
      </c>
      <c r="DL7" s="24">
        <v>3.11</v>
      </c>
      <c r="DM7" s="24">
        <v>6.12</v>
      </c>
      <c r="DN7" s="24" t="s">
        <v>102</v>
      </c>
      <c r="DO7" s="24" t="s">
        <v>102</v>
      </c>
      <c r="DP7" s="24" t="s">
        <v>102</v>
      </c>
      <c r="DQ7" s="24">
        <v>16.11</v>
      </c>
      <c r="DR7" s="24">
        <v>17.05</v>
      </c>
      <c r="DS7" s="24">
        <v>41.09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0.17</v>
      </c>
      <c r="EC7" s="24">
        <v>0.22</v>
      </c>
      <c r="ED7" s="24">
        <v>8.68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0.08</v>
      </c>
      <c r="EN7" s="24">
        <v>0.57999999999999996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2025-03-04T08:06:29Z</cp:lastPrinted>
  <dcterms:created xsi:type="dcterms:W3CDTF">2025-01-24T07:05:11Z</dcterms:created>
  <dcterms:modified xsi:type="dcterms:W3CDTF">2025-03-04T08:06:38Z</dcterms:modified>
  <cp:category/>
</cp:coreProperties>
</file>